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INSOLVENCY\PIPE GROUP RESOLUTION ACCOUNTS\3.EXIM PIPES\CLAIMS\CONSOLIDATION\"/>
    </mc:Choice>
  </mc:AlternateContent>
  <xr:revisionPtr revIDLastSave="0" documentId="13_ncr:1_{105C39F4-1CA8-4679-AE2C-52BC98B28A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</sheets>
  <externalReferences>
    <externalReference r:id="rId3"/>
  </externalReferences>
  <definedNames>
    <definedName name="_xlnm.Print_Area" localSheetId="0">Sheet1!$A$1:$G$7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1" i="2" l="1"/>
  <c r="H7" i="1"/>
  <c r="D5" i="1"/>
  <c r="E5" i="1"/>
  <c r="F5" i="1"/>
  <c r="G6" i="1"/>
  <c r="E16" i="2"/>
  <c r="H11" i="2"/>
  <c r="F11" i="2"/>
  <c r="E11" i="2"/>
  <c r="G5" i="1" l="1"/>
  <c r="F7" i="1"/>
  <c r="G7" i="1" s="1"/>
</calcChain>
</file>

<file path=xl/sharedStrings.xml><?xml version="1.0" encoding="utf-8"?>
<sst xmlns="http://schemas.openxmlformats.org/spreadsheetml/2006/main" count="29" uniqueCount="21">
  <si>
    <t xml:space="preserve">TOTAL </t>
  </si>
  <si>
    <t xml:space="preserve">DETAILS OF CLAIM MADE AGAINST CORPORATE DEBTOR AS PRINCIPAL BORROWER </t>
  </si>
  <si>
    <t>A</t>
  </si>
  <si>
    <t>PRINCIPAL</t>
  </si>
  <si>
    <t xml:space="preserve"> </t>
  </si>
  <si>
    <t xml:space="preserve">CLAIMANT </t>
  </si>
  <si>
    <t xml:space="preserve">NAME OF CD </t>
  </si>
  <si>
    <t xml:space="preserve">INTEREST AND PENAL &amp; OTHER CHARGES </t>
  </si>
  <si>
    <t>38,49,472.42</t>
  </si>
  <si>
    <t>22,49,016.07</t>
  </si>
  <si>
    <t>ANNEXURE -3 - Secured financialcreditors (other than financial creditors belonging to any class of creditors)</t>
  </si>
  <si>
    <t xml:space="preserve">EXIM PIPES  PVT LTD- UNDER CIRP </t>
  </si>
  <si>
    <t xml:space="preserve">DHANLAXMI BANK </t>
  </si>
  <si>
    <t xml:space="preserve">KSIDC </t>
  </si>
  <si>
    <t xml:space="preserve">EXIM PIPES  PVT LTD-  </t>
  </si>
  <si>
    <t xml:space="preserve">CLAIM ADMITTED </t>
  </si>
  <si>
    <t xml:space="preserve">TOTAL  CLAIM RECEIVED </t>
  </si>
  <si>
    <t>voting share %</t>
  </si>
  <si>
    <t xml:space="preserve">CIRP </t>
  </si>
  <si>
    <t xml:space="preserve">DLB </t>
  </si>
  <si>
    <t xml:space="preserve">EPF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</si>
</sst>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rgb="FF000000"/>
      <name val="Calibri Light"/>
      <family val="2"/>
      <scheme val="major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" fontId="0" fillId="0" borderId="1" xfId="0" applyNumberFormat="1" applyBorder="1"/>
    <xf numFmtId="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4" fontId="4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wrapText="1"/>
    </xf>
    <xf numFmtId="2" fontId="1" fillId="0" borderId="1" xfId="0" applyNumberFormat="1" applyFont="1" applyBorder="1"/>
    <xf numFmtId="0" fontId="5" fillId="0" borderId="2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4" fontId="4" fillId="0" borderId="1" xfId="0" applyNumberFormat="1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1.%20PIPEFIELD/IRP%20IRP%20IRP/ALL%20CLAIMS/DLB%20CLAIM/CLAIM%20ADMISSION%20DETAILS%20-%20REVISED%20MAY%2026.xlsx" TargetMode="External"/><Relationship Id="rId2" Type="http://schemas.openxmlformats.org/officeDocument/2006/relationships/externalLinkPath" Target="file:///C:\INSOLVENCY\PIPE%20GROUP%20RESOLUTION%20ACCOUNTS\1.%20PIPEFIELD\IRP%20IRP%20IRP\ALL%20CLAIMS\DLB%20CLAIM\CLAIM%20ADMISSION%20DETAILS%20-%20REVISED%20MAY%2026.xlsx" TargetMode="External"/><Relationship Id="rId1" Type="http://schemas.openxmlformats.org/officeDocument/2006/relationships/externalLinkPath" Target="/INSOLVENCY/PIPE%20GROUP%20RESOLUTION%20ACCOUNTS/1.%20PIPEFIELD/IRP%20IRP%20IRP/ALL%20CLAIMS/DLB%20CLAIM/CLAIM%20ADMISSION%20DETAILS%20-%20REVISED%20MAY%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</sheetNames>
    <sheetDataSet>
      <sheetData sheetId="0">
        <row r="7">
          <cell r="D7">
            <v>158295770</v>
          </cell>
          <cell r="E7">
            <v>57605224</v>
          </cell>
          <cell r="F7">
            <v>215900994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zoomScaleNormal="100" workbookViewId="0">
      <selection activeCell="B11" sqref="B11"/>
    </sheetView>
  </sheetViews>
  <sheetFormatPr defaultRowHeight="14.5" x14ac:dyDescent="0.35"/>
  <cols>
    <col min="1" max="1" width="5.08984375" customWidth="1"/>
    <col min="2" max="2" width="18.453125" customWidth="1"/>
    <col min="3" max="3" width="15.90625" customWidth="1"/>
    <col min="4" max="4" width="13.7265625" customWidth="1"/>
    <col min="5" max="5" width="12.6328125" customWidth="1"/>
    <col min="6" max="6" width="13.81640625" customWidth="1"/>
    <col min="7" max="7" width="13.90625" customWidth="1"/>
  </cols>
  <sheetData>
    <row r="1" spans="1:11" ht="50" customHeight="1" x14ac:dyDescent="0.4">
      <c r="A1" s="1"/>
      <c r="B1" s="16" t="s">
        <v>10</v>
      </c>
      <c r="C1" s="17"/>
      <c r="D1" s="17"/>
      <c r="E1" s="17"/>
      <c r="F1" s="17"/>
      <c r="G1" s="1"/>
    </row>
    <row r="2" spans="1:11" ht="21" x14ac:dyDescent="0.5">
      <c r="A2" s="1"/>
      <c r="B2" s="18" t="s">
        <v>11</v>
      </c>
      <c r="C2" s="18"/>
      <c r="D2" s="18"/>
      <c r="E2" s="18"/>
      <c r="F2" s="18"/>
      <c r="G2" s="1"/>
      <c r="H2" s="1"/>
    </row>
    <row r="3" spans="1:11" ht="43.5" customHeight="1" x14ac:dyDescent="0.35">
      <c r="A3" s="6" t="s">
        <v>2</v>
      </c>
      <c r="B3" s="19" t="s">
        <v>1</v>
      </c>
      <c r="C3" s="19"/>
      <c r="D3" s="19"/>
      <c r="E3" s="19"/>
      <c r="F3" s="19"/>
      <c r="G3" s="1"/>
      <c r="H3" s="1"/>
    </row>
    <row r="4" spans="1:11" ht="58" x14ac:dyDescent="0.35">
      <c r="A4" s="1"/>
      <c r="B4" s="2" t="s">
        <v>6</v>
      </c>
      <c r="C4" s="6" t="s">
        <v>5</v>
      </c>
      <c r="D4" s="2" t="s">
        <v>3</v>
      </c>
      <c r="E4" s="3" t="s">
        <v>7</v>
      </c>
      <c r="F4" s="3" t="s">
        <v>16</v>
      </c>
      <c r="G4" s="1" t="s">
        <v>15</v>
      </c>
      <c r="H4" s="14" t="s">
        <v>17</v>
      </c>
    </row>
    <row r="5" spans="1:11" x14ac:dyDescent="0.35">
      <c r="A5" s="1"/>
      <c r="B5" s="11" t="s">
        <v>14</v>
      </c>
      <c r="C5" s="6" t="s">
        <v>12</v>
      </c>
      <c r="D5" s="4">
        <f>[1]Sheet1!D7</f>
        <v>158295770</v>
      </c>
      <c r="E5" s="4">
        <f>[1]Sheet1!E7</f>
        <v>57605224</v>
      </c>
      <c r="F5" s="4">
        <f>[1]Sheet1!F7</f>
        <v>215900994</v>
      </c>
      <c r="G5" s="4">
        <f t="shared" ref="G5:G7" si="0">F5</f>
        <v>215900994</v>
      </c>
      <c r="H5" s="1">
        <v>90.69</v>
      </c>
      <c r="I5" t="s">
        <v>4</v>
      </c>
    </row>
    <row r="6" spans="1:11" x14ac:dyDescent="0.35">
      <c r="A6" s="1"/>
      <c r="B6" s="11" t="s">
        <v>14</v>
      </c>
      <c r="C6" s="6" t="s">
        <v>13</v>
      </c>
      <c r="D6" s="4">
        <v>18663668</v>
      </c>
      <c r="E6" s="4">
        <v>3501362</v>
      </c>
      <c r="F6" s="4">
        <v>22165030</v>
      </c>
      <c r="G6" s="4">
        <f t="shared" si="0"/>
        <v>22165030</v>
      </c>
      <c r="H6" s="1">
        <v>9.31</v>
      </c>
    </row>
    <row r="7" spans="1:11" x14ac:dyDescent="0.35">
      <c r="A7" s="1"/>
      <c r="B7" s="12" t="s">
        <v>0</v>
      </c>
      <c r="C7" s="13"/>
      <c r="D7" s="4"/>
      <c r="E7" s="4"/>
      <c r="F7" s="5">
        <f>SUM(F5:F6)</f>
        <v>238066024</v>
      </c>
      <c r="G7" s="5">
        <f t="shared" si="0"/>
        <v>238066024</v>
      </c>
      <c r="H7" s="15">
        <f>SUM(H5:H6)</f>
        <v>100</v>
      </c>
      <c r="K7" t="s">
        <v>4</v>
      </c>
    </row>
    <row r="10" spans="1:11" x14ac:dyDescent="0.35">
      <c r="E10" t="s">
        <v>4</v>
      </c>
    </row>
    <row r="11" spans="1:11" x14ac:dyDescent="0.35">
      <c r="B11" t="s">
        <v>4</v>
      </c>
    </row>
  </sheetData>
  <mergeCells count="3">
    <mergeCell ref="B1:F1"/>
    <mergeCell ref="B2:F2"/>
    <mergeCell ref="B3:F3"/>
  </mergeCells>
  <pageMargins left="0.7" right="0.7" top="0.75" bottom="0.75" header="0.3" footer="0.3"/>
  <pageSetup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EE057-5F63-4A25-BBAB-DAC138FD946D}">
  <dimension ref="E4:L16"/>
  <sheetViews>
    <sheetView workbookViewId="0">
      <selection activeCell="L18" sqref="L18"/>
    </sheetView>
  </sheetViews>
  <sheetFormatPr defaultRowHeight="14.5" x14ac:dyDescent="0.35"/>
  <cols>
    <col min="5" max="5" width="10.7265625" customWidth="1"/>
    <col min="12" max="12" width="13.36328125" customWidth="1"/>
  </cols>
  <sheetData>
    <row r="4" spans="5:12" x14ac:dyDescent="0.35">
      <c r="E4" s="8" t="s">
        <v>8</v>
      </c>
    </row>
    <row r="5" spans="5:12" x14ac:dyDescent="0.35">
      <c r="E5" s="9" t="s">
        <v>9</v>
      </c>
    </row>
    <row r="6" spans="5:12" x14ac:dyDescent="0.35">
      <c r="E6" s="10">
        <v>7801352.96</v>
      </c>
    </row>
    <row r="7" spans="5:12" x14ac:dyDescent="0.35">
      <c r="K7" t="s">
        <v>18</v>
      </c>
      <c r="L7">
        <v>2783190</v>
      </c>
    </row>
    <row r="8" spans="5:12" x14ac:dyDescent="0.35">
      <c r="E8">
        <v>3849472</v>
      </c>
      <c r="F8" s="9">
        <v>812640</v>
      </c>
      <c r="G8" s="20" t="s">
        <v>4</v>
      </c>
      <c r="H8">
        <v>76405</v>
      </c>
      <c r="K8" t="s">
        <v>19</v>
      </c>
      <c r="L8">
        <v>37822396</v>
      </c>
    </row>
    <row r="9" spans="5:12" x14ac:dyDescent="0.35">
      <c r="E9">
        <v>2249016</v>
      </c>
      <c r="F9" s="9">
        <v>297846</v>
      </c>
      <c r="G9" s="20"/>
      <c r="H9">
        <v>103114</v>
      </c>
      <c r="K9" t="s">
        <v>13</v>
      </c>
      <c r="L9">
        <v>3882958</v>
      </c>
    </row>
    <row r="10" spans="5:12" x14ac:dyDescent="0.35">
      <c r="E10">
        <v>7801353</v>
      </c>
      <c r="F10" s="9">
        <v>1614601</v>
      </c>
      <c r="G10" s="21" t="s">
        <v>4</v>
      </c>
      <c r="H10">
        <v>77583</v>
      </c>
      <c r="K10" t="s">
        <v>20</v>
      </c>
      <c r="L10">
        <v>511456</v>
      </c>
    </row>
    <row r="11" spans="5:12" x14ac:dyDescent="0.35">
      <c r="E11">
        <f>SUM(E8:E10)</f>
        <v>13899841</v>
      </c>
      <c r="F11">
        <f>SUM(F8:F10)</f>
        <v>2725087</v>
      </c>
      <c r="G11" s="21"/>
      <c r="H11" s="7">
        <f>SUM(H8:H10)</f>
        <v>257102</v>
      </c>
      <c r="I11">
        <v>1226006</v>
      </c>
      <c r="J11">
        <v>220681</v>
      </c>
      <c r="L11" s="7">
        <f>SUM(L7:L10)</f>
        <v>45000000</v>
      </c>
    </row>
    <row r="12" spans="5:12" x14ac:dyDescent="0.35">
      <c r="E12">
        <v>2725087</v>
      </c>
      <c r="G12" s="20" t="s">
        <v>4</v>
      </c>
    </row>
    <row r="13" spans="5:12" x14ac:dyDescent="0.35">
      <c r="E13">
        <v>257102</v>
      </c>
      <c r="G13" s="20"/>
    </row>
    <row r="14" spans="5:12" x14ac:dyDescent="0.35">
      <c r="E14">
        <v>1226006</v>
      </c>
    </row>
    <row r="15" spans="5:12" x14ac:dyDescent="0.35">
      <c r="E15">
        <v>220681</v>
      </c>
    </row>
    <row r="16" spans="5:12" x14ac:dyDescent="0.35">
      <c r="E16">
        <f>SUM(E11:E15)</f>
        <v>18328717</v>
      </c>
    </row>
  </sheetData>
  <mergeCells count="3">
    <mergeCell ref="G8:G9"/>
    <mergeCell ref="G10:G11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Dileep kp</cp:lastModifiedBy>
  <cp:lastPrinted>2026-02-07T16:10:04Z</cp:lastPrinted>
  <dcterms:created xsi:type="dcterms:W3CDTF">2015-06-05T18:17:20Z</dcterms:created>
  <dcterms:modified xsi:type="dcterms:W3CDTF">2026-07-14T12:00:38Z</dcterms:modified>
</cp:coreProperties>
</file>